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wieclawska\Desktop\"/>
    </mc:Choice>
  </mc:AlternateContent>
  <xr:revisionPtr revIDLastSave="0" documentId="8_{EE739EA4-D118-4258-9077-263987357F68}" xr6:coauthVersionLast="47" xr6:coauthVersionMax="47" xr10:uidLastSave="{00000000-0000-0000-0000-000000000000}"/>
  <bookViews>
    <workbookView xWindow="-28920" yWindow="-120" windowWidth="29040" windowHeight="15720" xr2:uid="{0FAC3502-70C9-485C-887A-C1DE5F440B1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6" i="1"/>
  <c r="F17" i="1"/>
  <c r="F15" i="1"/>
  <c r="F11" i="1"/>
  <c r="F12" i="1"/>
  <c r="F13" i="1"/>
  <c r="F10" i="1"/>
  <c r="F9" i="1"/>
  <c r="A22" i="1"/>
  <c r="F22" i="1" l="1"/>
</calcChain>
</file>

<file path=xl/sharedStrings.xml><?xml version="1.0" encoding="utf-8"?>
<sst xmlns="http://schemas.openxmlformats.org/spreadsheetml/2006/main" count="34" uniqueCount="34">
  <si>
    <t>Lp.</t>
  </si>
  <si>
    <t>ilość szt</t>
  </si>
  <si>
    <t>Częstoliwość na rok</t>
  </si>
  <si>
    <t>razem wartość</t>
  </si>
  <si>
    <t>Czyszczenie i konserwacja klimakonwektorów w lokalach Galicya, Restauracja Amerykańska, Sky Lounge</t>
  </si>
  <si>
    <t>Czyszczenie skrzynek rozprężnych, kratek nawiewnych i wywiewnych w lokalach:</t>
  </si>
  <si>
    <t>Boccone</t>
  </si>
  <si>
    <t>Rest. Amerykańska</t>
  </si>
  <si>
    <t>Galicya</t>
  </si>
  <si>
    <t>Sky Lounge</t>
  </si>
  <si>
    <t>RAZEM oferta</t>
  </si>
  <si>
    <t>cena netto za usługę 1 szt.</t>
  </si>
  <si>
    <t>Zakres usług na podstawie opisu przedmiotu zamówienia zgodnego z SIWZ Rozdział IV pkt 1</t>
  </si>
  <si>
    <t>Czyszczenie i konserwacja klimatyzatorów  na parkingu</t>
  </si>
  <si>
    <t>I część</t>
  </si>
  <si>
    <t>II część</t>
  </si>
  <si>
    <t>III część</t>
  </si>
  <si>
    <t>IV część</t>
  </si>
  <si>
    <t>V część</t>
  </si>
  <si>
    <t>VI część</t>
  </si>
  <si>
    <t>Nazwa Oferenta:</t>
  </si>
  <si>
    <t>Adres:</t>
  </si>
  <si>
    <t>Osoba do kontaktu:</t>
  </si>
  <si>
    <t xml:space="preserve">tel. </t>
  </si>
  <si>
    <t>adres e-mail:</t>
  </si>
  <si>
    <t>Podpis osoby upoważnionej</t>
  </si>
  <si>
    <t>Załącznik nr 2 do SIWZ  Formularz oferty świadczenia usług serwisu urządzeń klimatyzacyjnych i wentylacyjnych
na terenie Portu Lotniczego w Balicach</t>
  </si>
  <si>
    <t>Przyjmuję do wiadomości, że powyższy zakres usług stanowi odrębne części zamówienia i Zamawiający wg swojego wyboru może zlecić wykonanie jedemu lub więcej Wykonawcom</t>
  </si>
  <si>
    <t>CoffeMinute</t>
  </si>
  <si>
    <t>Jetbistro</t>
  </si>
  <si>
    <t>Eat&amp;Fly</t>
  </si>
  <si>
    <t>Czyszczenie i konserwacja klimatyzatorów w lokalu Galicya + CoffeMinute</t>
  </si>
  <si>
    <r>
      <t xml:space="preserve">Przeprowadzenie kontroli szczelności, prowadzenie kart urządzeń oraz dokonywanie wpisów do Centralnego Rejestru Operatorów
</t>
    </r>
    <r>
      <rPr>
        <b/>
        <sz val="11"/>
        <color theme="1"/>
        <rFont val="Aptos"/>
        <family val="2"/>
      </rPr>
      <t>AIRSIDE</t>
    </r>
    <r>
      <rPr>
        <sz val="11"/>
        <color theme="1"/>
        <rFont val="Aptos"/>
        <family val="2"/>
      </rPr>
      <t xml:space="preserve">
Amerykańska (jednostki zewnętrzne nad chłodnią i mroźnią)
Boccone (agregaty mroźni i chłodni na dachu +2.1) 
Galicya (brak mroźni i chłodni)
Skylounge (jedna jednostka nad chłodnią i mroźnią) 
</t>
    </r>
    <r>
      <rPr>
        <b/>
        <sz val="11"/>
        <color theme="1"/>
        <rFont val="Aptos"/>
        <family val="2"/>
      </rPr>
      <t>LANDSIDE</t>
    </r>
    <r>
      <rPr>
        <sz val="11"/>
        <color theme="1"/>
        <rFont val="Aptos"/>
        <family val="2"/>
      </rPr>
      <t xml:space="preserve">
JetBistro (agregat mroźni na rampie od strony PBZ)
EAT&amp;FLY (agregaty dwóch chłodni na rampie od strony PBZ)</t>
    </r>
  </si>
  <si>
    <t>Czyszczenie kanałów wyciągowych z okapów kuchennych.
Skylounge (czyszczenie samych 3 sztuk okapów); Boccone (czyszczenie samych 4 sztuk okapów); Galicya (czyszczenie okapu wraz z kanałem oraz wentylatora na dachu poziom wyżej); Amerykańska (czyszczenie 3 okapów wraz z kanałami schodzącymi się w jeden wspólny w lokalu - wentylator zlokalizowany na dachu poziom wyżej); Eat&amp;Fly (czyszczenie jednego okapu wraz z kanałem oraz wentylatorem znajdującym się na dachu piętro wyżej)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</si>
</sst>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DAB0-85AB-4CC3-A291-B9FAFD8B5371}">
  <dimension ref="A1:F31"/>
  <sheetViews>
    <sheetView tabSelected="1" workbookViewId="0">
      <selection activeCell="D13" sqref="D13"/>
    </sheetView>
  </sheetViews>
  <sheetFormatPr defaultRowHeight="15" x14ac:dyDescent="0.25"/>
  <cols>
    <col min="1" max="1" width="12.5703125" customWidth="1"/>
    <col min="2" max="2" width="37.7109375" customWidth="1"/>
    <col min="3" max="3" width="10.5703125" customWidth="1"/>
    <col min="4" max="4" width="14.42578125" customWidth="1"/>
    <col min="5" max="5" width="15.7109375" customWidth="1"/>
    <col min="6" max="6" width="14.7109375" customWidth="1"/>
  </cols>
  <sheetData>
    <row r="1" spans="1:6" ht="43.5" customHeight="1" x14ac:dyDescent="0.25">
      <c r="A1" s="10" t="s">
        <v>26</v>
      </c>
      <c r="B1" s="10"/>
      <c r="C1" s="10"/>
      <c r="D1" s="10"/>
      <c r="E1" s="10"/>
      <c r="F1" s="10"/>
    </row>
    <row r="3" spans="1:6" x14ac:dyDescent="0.25">
      <c r="A3" s="17" t="s">
        <v>20</v>
      </c>
      <c r="B3" s="17"/>
      <c r="C3" s="17"/>
      <c r="D3" s="17"/>
      <c r="E3" s="17"/>
      <c r="F3" s="17"/>
    </row>
    <row r="4" spans="1:6" x14ac:dyDescent="0.25">
      <c r="A4" s="17" t="s">
        <v>21</v>
      </c>
      <c r="B4" s="17"/>
      <c r="C4" s="17"/>
      <c r="D4" s="17"/>
      <c r="E4" s="17"/>
      <c r="F4" s="17"/>
    </row>
    <row r="5" spans="1:6" x14ac:dyDescent="0.25">
      <c r="A5" s="17" t="s">
        <v>22</v>
      </c>
      <c r="B5" s="17"/>
      <c r="C5" s="17"/>
      <c r="D5" s="17" t="s">
        <v>23</v>
      </c>
      <c r="E5" s="17"/>
      <c r="F5" s="17"/>
    </row>
    <row r="6" spans="1:6" x14ac:dyDescent="0.25">
      <c r="A6" s="17" t="s">
        <v>24</v>
      </c>
      <c r="B6" s="17"/>
      <c r="C6" s="17"/>
      <c r="D6" s="17"/>
      <c r="E6" s="17"/>
      <c r="F6" s="17"/>
    </row>
    <row r="8" spans="1:6" ht="45" x14ac:dyDescent="0.25">
      <c r="A8" s="4" t="s">
        <v>0</v>
      </c>
      <c r="B8" s="5" t="s">
        <v>12</v>
      </c>
      <c r="C8" s="6" t="s">
        <v>1</v>
      </c>
      <c r="D8" s="6" t="s">
        <v>2</v>
      </c>
      <c r="E8" s="6" t="s">
        <v>11</v>
      </c>
      <c r="F8" s="6" t="s">
        <v>3</v>
      </c>
    </row>
    <row r="9" spans="1:6" ht="42.75" customHeight="1" x14ac:dyDescent="0.25">
      <c r="A9" s="8" t="s">
        <v>14</v>
      </c>
      <c r="B9" s="5" t="s">
        <v>13</v>
      </c>
      <c r="C9" s="8">
        <v>9</v>
      </c>
      <c r="D9" s="8">
        <v>2</v>
      </c>
      <c r="E9" s="8"/>
      <c r="F9" s="8">
        <f>C9*E9*D9</f>
        <v>0</v>
      </c>
    </row>
    <row r="10" spans="1:6" ht="280.5" customHeight="1" x14ac:dyDescent="0.25">
      <c r="A10" s="8" t="s">
        <v>15</v>
      </c>
      <c r="B10" s="5" t="s">
        <v>32</v>
      </c>
      <c r="C10" s="8">
        <v>8</v>
      </c>
      <c r="D10" s="8">
        <v>1</v>
      </c>
      <c r="E10" s="8"/>
      <c r="F10" s="8">
        <f>C10*E10*D10</f>
        <v>0</v>
      </c>
    </row>
    <row r="11" spans="1:6" ht="231.75" customHeight="1" x14ac:dyDescent="0.25">
      <c r="A11" s="8" t="s">
        <v>16</v>
      </c>
      <c r="B11" s="5" t="s">
        <v>33</v>
      </c>
      <c r="C11" s="8">
        <v>11</v>
      </c>
      <c r="D11" s="8">
        <v>2</v>
      </c>
      <c r="E11" s="6"/>
      <c r="F11" s="8">
        <f t="shared" ref="F11:F21" si="0">C11*E11*D11</f>
        <v>0</v>
      </c>
    </row>
    <row r="12" spans="1:6" ht="44.25" customHeight="1" x14ac:dyDescent="0.25">
      <c r="A12" s="8" t="s">
        <v>17</v>
      </c>
      <c r="B12" s="5" t="s">
        <v>31</v>
      </c>
      <c r="C12" s="8">
        <v>5</v>
      </c>
      <c r="D12" s="8">
        <v>4</v>
      </c>
      <c r="E12" s="8"/>
      <c r="F12" s="8">
        <f t="shared" si="0"/>
        <v>0</v>
      </c>
    </row>
    <row r="13" spans="1:6" ht="52.5" customHeight="1" x14ac:dyDescent="0.25">
      <c r="A13" s="8" t="s">
        <v>18</v>
      </c>
      <c r="B13" s="5" t="s">
        <v>4</v>
      </c>
      <c r="C13" s="8">
        <v>13</v>
      </c>
      <c r="D13" s="8">
        <v>4</v>
      </c>
      <c r="E13" s="8"/>
      <c r="F13" s="8">
        <f t="shared" si="0"/>
        <v>0</v>
      </c>
    </row>
    <row r="14" spans="1:6" ht="51.75" customHeight="1" x14ac:dyDescent="0.25">
      <c r="A14" s="8" t="s">
        <v>19</v>
      </c>
      <c r="B14" s="5" t="s">
        <v>5</v>
      </c>
      <c r="C14" s="8"/>
      <c r="D14" s="4"/>
      <c r="E14" s="4"/>
      <c r="F14" s="4"/>
    </row>
    <row r="15" spans="1:6" x14ac:dyDescent="0.25">
      <c r="A15" s="4"/>
      <c r="B15" s="3" t="s">
        <v>6</v>
      </c>
      <c r="C15" s="4">
        <v>31</v>
      </c>
      <c r="D15" s="4">
        <v>4</v>
      </c>
      <c r="E15" s="4"/>
      <c r="F15" s="4">
        <f t="shared" si="0"/>
        <v>0</v>
      </c>
    </row>
    <row r="16" spans="1:6" x14ac:dyDescent="0.25">
      <c r="A16" s="7"/>
      <c r="B16" s="3" t="s">
        <v>7</v>
      </c>
      <c r="C16" s="4">
        <v>40</v>
      </c>
      <c r="D16" s="4">
        <v>4</v>
      </c>
      <c r="E16" s="4"/>
      <c r="F16" s="4">
        <f t="shared" si="0"/>
        <v>0</v>
      </c>
    </row>
    <row r="17" spans="1:6" x14ac:dyDescent="0.25">
      <c r="A17" s="7"/>
      <c r="B17" s="3" t="s">
        <v>8</v>
      </c>
      <c r="C17" s="4">
        <v>12</v>
      </c>
      <c r="D17" s="4">
        <v>4</v>
      </c>
      <c r="E17" s="4"/>
      <c r="F17" s="4">
        <f t="shared" si="0"/>
        <v>0</v>
      </c>
    </row>
    <row r="18" spans="1:6" ht="20.25" customHeight="1" x14ac:dyDescent="0.25">
      <c r="A18" s="7"/>
      <c r="B18" s="3" t="s">
        <v>9</v>
      </c>
      <c r="C18" s="4">
        <v>35</v>
      </c>
      <c r="D18" s="4">
        <v>4</v>
      </c>
      <c r="E18" s="4"/>
      <c r="F18" s="4">
        <f t="shared" si="0"/>
        <v>0</v>
      </c>
    </row>
    <row r="19" spans="1:6" ht="20.25" customHeight="1" x14ac:dyDescent="0.25">
      <c r="A19" s="7"/>
      <c r="B19" s="3" t="s">
        <v>28</v>
      </c>
      <c r="C19" s="4">
        <v>6</v>
      </c>
      <c r="D19" s="4">
        <v>4</v>
      </c>
      <c r="E19" s="4"/>
      <c r="F19" s="4">
        <f t="shared" si="0"/>
        <v>0</v>
      </c>
    </row>
    <row r="20" spans="1:6" ht="20.25" customHeight="1" x14ac:dyDescent="0.25">
      <c r="A20" s="7"/>
      <c r="B20" s="3" t="s">
        <v>29</v>
      </c>
      <c r="C20" s="4">
        <v>9</v>
      </c>
      <c r="D20" s="4">
        <v>4</v>
      </c>
      <c r="E20" s="4"/>
      <c r="F20" s="4">
        <f t="shared" si="0"/>
        <v>0</v>
      </c>
    </row>
    <row r="21" spans="1:6" ht="20.25" customHeight="1" x14ac:dyDescent="0.25">
      <c r="A21" s="7"/>
      <c r="B21" s="3" t="s">
        <v>30</v>
      </c>
      <c r="C21" s="4">
        <v>17</v>
      </c>
      <c r="D21" s="4">
        <v>4</v>
      </c>
      <c r="E21" s="4"/>
      <c r="F21" s="4">
        <f t="shared" si="0"/>
        <v>0</v>
      </c>
    </row>
    <row r="22" spans="1:6" ht="45" customHeight="1" x14ac:dyDescent="0.25">
      <c r="A22" s="1" t="e">
        <f>A14+1</f>
        <v>#VALUE!</v>
      </c>
      <c r="B22" s="1" t="s">
        <v>10</v>
      </c>
      <c r="C22" s="1"/>
      <c r="D22" s="1"/>
      <c r="E22" s="1"/>
      <c r="F22" s="2">
        <f>SUM(F9:F21)</f>
        <v>0</v>
      </c>
    </row>
    <row r="24" spans="1:6" x14ac:dyDescent="0.25">
      <c r="A24" s="11" t="s">
        <v>27</v>
      </c>
      <c r="B24" s="12"/>
      <c r="C24" s="12"/>
      <c r="D24" s="12"/>
      <c r="E24" s="12"/>
      <c r="F24" s="13"/>
    </row>
    <row r="25" spans="1:6" ht="27.75" customHeight="1" x14ac:dyDescent="0.25">
      <c r="A25" s="14"/>
      <c r="B25" s="15"/>
      <c r="C25" s="15"/>
      <c r="D25" s="15"/>
      <c r="E25" s="15"/>
      <c r="F25" s="16"/>
    </row>
    <row r="29" spans="1:6" x14ac:dyDescent="0.25">
      <c r="C29" s="9"/>
      <c r="D29" s="9"/>
      <c r="E29" s="9"/>
      <c r="F29" s="9"/>
    </row>
    <row r="30" spans="1:6" x14ac:dyDescent="0.25">
      <c r="C30" s="9"/>
      <c r="D30" s="9"/>
      <c r="E30" s="9"/>
      <c r="F30" s="9"/>
    </row>
    <row r="31" spans="1:6" x14ac:dyDescent="0.25">
      <c r="C31" s="9" t="s">
        <v>25</v>
      </c>
      <c r="D31" s="9"/>
      <c r="E31" s="9"/>
      <c r="F31" s="9"/>
    </row>
  </sheetData>
  <mergeCells count="9">
    <mergeCell ref="C31:F31"/>
    <mergeCell ref="A1:F1"/>
    <mergeCell ref="A24:F25"/>
    <mergeCell ref="A6:F6"/>
    <mergeCell ref="C29:F30"/>
    <mergeCell ref="A3:F3"/>
    <mergeCell ref="A4:F4"/>
    <mergeCell ref="D5:F5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Scąber</dc:creator>
  <cp:lastModifiedBy>Agnieszka Więcławska</cp:lastModifiedBy>
  <dcterms:created xsi:type="dcterms:W3CDTF">2025-07-18T09:30:53Z</dcterms:created>
  <dcterms:modified xsi:type="dcterms:W3CDTF">2026-05-07T12:43:50Z</dcterms:modified>
</cp:coreProperties>
</file>